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C:\Users\dwass\OneDrive\Documents\"/>
    </mc:Choice>
  </mc:AlternateContent>
  <xr:revisionPtr revIDLastSave="0" documentId="8_{A1FD484B-A7E1-4F45-88FE-69CFFA3B5329}" xr6:coauthVersionLast="31" xr6:coauthVersionMax="31" xr10:uidLastSave="{00000000-0000-0000-0000-000000000000}"/>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4" i="1" l="1"/>
  <c r="D8" i="2"/>
  <c r="B8" i="1" l="1"/>
  <c r="B9" i="1"/>
  <c r="B10" i="1"/>
  <c r="D11" i="1" l="1"/>
</calcChain>
</file>

<file path=xl/sharedStrings.xml><?xml version="1.0" encoding="utf-8"?>
<sst xmlns="http://schemas.openxmlformats.org/spreadsheetml/2006/main" count="38" uniqueCount="30">
  <si>
    <t>PREVIOUS BALANCE</t>
  </si>
  <si>
    <t>ENDING BALANCE</t>
  </si>
  <si>
    <t>MONTH</t>
  </si>
  <si>
    <t>YEAR</t>
  </si>
  <si>
    <t>TOTAL DEPOSITS</t>
  </si>
  <si>
    <t>TOTAL WITHDRAWLS</t>
  </si>
  <si>
    <t>TOTAL</t>
  </si>
  <si>
    <t>deposit no.</t>
  </si>
  <si>
    <t>date</t>
  </si>
  <si>
    <t>amount</t>
  </si>
  <si>
    <t>description</t>
  </si>
  <si>
    <t>reconciled</t>
  </si>
  <si>
    <t>type</t>
  </si>
  <si>
    <t>for</t>
  </si>
  <si>
    <t>deposits</t>
  </si>
  <si>
    <t>yes</t>
  </si>
  <si>
    <t>withdrawals</t>
  </si>
  <si>
    <t>monthly
bank
statement</t>
  </si>
  <si>
    <t>YES</t>
  </si>
  <si>
    <t>STANDING ORDER</t>
  </si>
  <si>
    <t>FUNCTION 28</t>
  </si>
  <si>
    <t>WEBSITE</t>
  </si>
  <si>
    <t>MARCH</t>
  </si>
  <si>
    <t>DONATION FROM LENT LUNCH FOR DEFIB</t>
  </si>
  <si>
    <t>DEFIB</t>
  </si>
  <si>
    <t>CLERK'S WAGES</t>
  </si>
  <si>
    <t>CHEQUE 310</t>
  </si>
  <si>
    <t>SALC TRAINING</t>
  </si>
  <si>
    <t>CHEQUE 311</t>
  </si>
  <si>
    <t>CLERK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</si>
</sst>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0_);\(0\)"/>
    <numFmt numFmtId="167"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0">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6" fillId="0" borderId="0" xfId="1"/>
    <xf numFmtId="0" fontId="4" fillId="0" borderId="1" xfId="2"/>
    <xf numFmtId="0" fontId="1" fillId="0" borderId="0" xfId="3"/>
    <xf numFmtId="0" fontId="4" fillId="0" borderId="2" xfId="7"/>
    <xf numFmtId="0" fontId="4" fillId="0" borderId="3" xfId="8"/>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0" fontId="2" fillId="0" borderId="0" xfId="4" applyBorder="1" applyAlignment="1">
      <alignment horizontal="left" vertical="center" wrapText="1"/>
    </xf>
    <xf numFmtId="167" fontId="7" fillId="0" borderId="0" xfId="5" applyNumberFormat="1" applyFont="1">
      <alignment horizontal="left" vertical="top"/>
    </xf>
    <xf numFmtId="167" fontId="0" fillId="0" borderId="0" xfId="6" applyNumberFormat="1" applyFont="1">
      <alignment horizontal="left" vertical="center" indent="1"/>
    </xf>
    <xf numFmtId="167" fontId="0" fillId="0" borderId="0" xfId="0" applyNumberFormat="1" applyFont="1" applyFill="1" applyBorder="1" applyAlignment="1">
      <alignment horizontal="left" vertical="center" indent="1"/>
    </xf>
    <xf numFmtId="167" fontId="0" fillId="0" borderId="0" xfId="0" applyNumberFormat="1">
      <alignment horizontal="left" vertical="center" wrapText="1" inden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7"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7"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calculatedColumnFormula>ROW()-ROW(Deposits[[#Headers],[deposit no.]])</calculatedColumnFormula>
    </tableColumn>
    <tableColumn id="1" xr3:uid="{00000000-0010-0000-0000-000001000000}" name="date" totalsRowDxfId="8" dataCellStyle="Date"/>
    <tableColumn id="2" xr3:uid="{00000000-0010-0000-0000-000002000000}" name="amount" totalsRowFunction="sum" totalsRowDxfId="7" dataCellStyle="Currency [0]"/>
    <tableColumn id="3" xr3:uid="{00000000-0010-0000-0000-000003000000}" name="description" totalsRowDxfId="6"/>
    <tableColumn id="5" xr3:uid="{00000000-0010-0000-0000-000005000000}" name="reconciled" totalsRowDxfId="5"/>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2" dataCellStyle="Currency [0]"/>
    <tableColumn id="4" xr3:uid="{00000000-0010-0000-0100-000004000000}" name="for" totalsRowDxfId="1"/>
    <tableColumn id="5" xr3:uid="{00000000-0010-0000-0100-000005000000}" name="reconciled" totalsRowDxfId="0"/>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H11"/>
  <sheetViews>
    <sheetView showGridLines="0" tabSelected="1" workbookViewId="0">
      <selection activeCell="F5" sqref="A1:F5"/>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8" ht="45" customHeight="1" thickBot="1" x14ac:dyDescent="0.45">
      <c r="B1" s="15" t="s">
        <v>17</v>
      </c>
      <c r="C1" s="15"/>
      <c r="D1" s="6" t="s">
        <v>2</v>
      </c>
      <c r="E1" s="6" t="s">
        <v>0</v>
      </c>
      <c r="F1" s="8" t="s">
        <v>4</v>
      </c>
    </row>
    <row r="2" spans="2:8" ht="30" customHeight="1" x14ac:dyDescent="0.3">
      <c r="B2" s="15"/>
      <c r="C2" s="15"/>
      <c r="D2" s="14" t="s">
        <v>22</v>
      </c>
      <c r="E2" s="16">
        <v>3010.52</v>
      </c>
      <c r="F2" s="16">
        <v>90</v>
      </c>
    </row>
    <row r="3" spans="2:8" ht="30" customHeight="1" thickBot="1" x14ac:dyDescent="0.45">
      <c r="B3" s="15"/>
      <c r="C3" s="15"/>
      <c r="D3" s="1" t="s">
        <v>3</v>
      </c>
      <c r="E3" s="1" t="s">
        <v>1</v>
      </c>
      <c r="F3" s="9" t="s">
        <v>5</v>
      </c>
    </row>
    <row r="4" spans="2:8" ht="30" customHeight="1" x14ac:dyDescent="0.3">
      <c r="B4" s="15"/>
      <c r="C4" s="15"/>
      <c r="D4" s="14">
        <f ca="1">YEAR(TODAY())</f>
        <v>2018</v>
      </c>
      <c r="E4" s="16">
        <v>2482.56</v>
      </c>
      <c r="F4" s="16">
        <v>617.96</v>
      </c>
      <c r="H4" s="19"/>
    </row>
    <row r="5" spans="2:8" ht="45" customHeight="1" x14ac:dyDescent="0.55000000000000004">
      <c r="B5" s="5" t="s">
        <v>14</v>
      </c>
    </row>
    <row r="6" spans="2:8" ht="30" customHeight="1" x14ac:dyDescent="0.3">
      <c r="B6" s="2" t="s">
        <v>7</v>
      </c>
      <c r="C6" s="2" t="s">
        <v>8</v>
      </c>
      <c r="D6" s="2" t="s">
        <v>9</v>
      </c>
      <c r="E6" s="2" t="s">
        <v>10</v>
      </c>
      <c r="F6" s="2" t="s">
        <v>11</v>
      </c>
    </row>
    <row r="7" spans="2:8" ht="30" customHeight="1" x14ac:dyDescent="0.3">
      <c r="B7" s="13">
        <v>1</v>
      </c>
      <c r="C7" s="10">
        <v>43188</v>
      </c>
      <c r="D7" s="17">
        <v>90</v>
      </c>
      <c r="E7" s="11" t="s">
        <v>23</v>
      </c>
      <c r="F7" s="2" t="s">
        <v>18</v>
      </c>
    </row>
    <row r="8" spans="2:8" ht="30" customHeight="1" x14ac:dyDescent="0.3">
      <c r="B8" s="13">
        <f>ROW()-ROW(Deposits[[#Headers],[deposit no.]])</f>
        <v>2</v>
      </c>
      <c r="C8" s="10"/>
      <c r="D8" s="12"/>
      <c r="E8" s="11" t="s">
        <v>24</v>
      </c>
      <c r="F8" s="2"/>
    </row>
    <row r="9" spans="2:8" ht="30" customHeight="1" x14ac:dyDescent="0.3">
      <c r="B9" s="13">
        <f>ROW()-ROW(Deposits[[#Headers],[deposit no.]])</f>
        <v>3</v>
      </c>
      <c r="C9" s="10"/>
      <c r="D9" s="12"/>
      <c r="E9" s="11"/>
      <c r="F9" s="2"/>
    </row>
    <row r="10" spans="2:8" ht="30" customHeight="1" x14ac:dyDescent="0.3">
      <c r="B10" s="13">
        <f>ROW()-ROW(Deposits[[#Headers],[deposit no.]])</f>
        <v>4</v>
      </c>
      <c r="C10" s="10"/>
      <c r="D10" s="12"/>
      <c r="E10" s="11"/>
      <c r="F10" s="2"/>
    </row>
    <row r="11" spans="2:8" ht="30" customHeight="1" x14ac:dyDescent="0.3">
      <c r="B11" s="2" t="s">
        <v>6</v>
      </c>
      <c r="C11" s="3"/>
      <c r="D11" s="18">
        <f>SUBTOTAL(109,Deposits[amount])</f>
        <v>90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F7" sqref="F7"/>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55000000000000004">
      <c r="B1" s="7" t="s">
        <v>16</v>
      </c>
    </row>
    <row r="2" spans="2:6" ht="30" customHeight="1" x14ac:dyDescent="0.3">
      <c r="B2" s="2" t="s">
        <v>12</v>
      </c>
      <c r="C2" s="2" t="s">
        <v>8</v>
      </c>
      <c r="D2" s="2" t="s">
        <v>9</v>
      </c>
      <c r="E2" s="2" t="s">
        <v>13</v>
      </c>
      <c r="F2" s="2" t="s">
        <v>11</v>
      </c>
    </row>
    <row r="3" spans="2:6" ht="30" customHeight="1" x14ac:dyDescent="0.3">
      <c r="B3" s="2" t="s">
        <v>19</v>
      </c>
      <c r="C3" s="10">
        <v>43160</v>
      </c>
      <c r="D3" s="17">
        <v>12</v>
      </c>
      <c r="E3" s="11" t="s">
        <v>20</v>
      </c>
      <c r="F3" s="2" t="s">
        <v>15</v>
      </c>
    </row>
    <row r="4" spans="2:6" ht="30" customHeight="1" x14ac:dyDescent="0.3">
      <c r="B4" s="2"/>
      <c r="C4" s="10"/>
      <c r="D4" s="12"/>
      <c r="E4" s="11" t="s">
        <v>21</v>
      </c>
      <c r="F4" s="2"/>
    </row>
    <row r="5" spans="2:6" ht="30" customHeight="1" x14ac:dyDescent="0.3">
      <c r="B5" s="2" t="s">
        <v>19</v>
      </c>
      <c r="C5" s="10">
        <v>43160</v>
      </c>
      <c r="D5" s="17">
        <v>300</v>
      </c>
      <c r="E5" s="11" t="s">
        <v>25</v>
      </c>
      <c r="F5" s="2" t="s">
        <v>15</v>
      </c>
    </row>
    <row r="6" spans="2:6" ht="30" customHeight="1" x14ac:dyDescent="0.3">
      <c r="B6" s="2" t="s">
        <v>26</v>
      </c>
      <c r="C6" s="10">
        <v>43175</v>
      </c>
      <c r="D6" s="17">
        <v>90</v>
      </c>
      <c r="E6" s="11" t="s">
        <v>27</v>
      </c>
      <c r="F6" s="2" t="s">
        <v>15</v>
      </c>
    </row>
    <row r="7" spans="2:6" ht="30" customHeight="1" x14ac:dyDescent="0.3">
      <c r="B7" s="2" t="s">
        <v>28</v>
      </c>
      <c r="C7" s="10">
        <v>43187</v>
      </c>
      <c r="D7" s="17">
        <v>215.96</v>
      </c>
      <c r="E7" s="11" t="s">
        <v>29</v>
      </c>
      <c r="F7" s="2" t="s">
        <v>15</v>
      </c>
    </row>
    <row r="8" spans="2:6" ht="30" customHeight="1" x14ac:dyDescent="0.3">
      <c r="B8" s="2" t="s">
        <v>6</v>
      </c>
      <c r="C8" s="4"/>
      <c r="D8" s="18">
        <f>SUBTOTAL(109,Checks[amount])</f>
        <v>617.96</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2018-04-11T12:26:00Z</dcterms:modified>
</cp:coreProperties>
</file>